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7_POSTĘPOWANIA ROK 2025\213.85.2025_ZO_MEBLE\BIP\"/>
    </mc:Choice>
  </mc:AlternateContent>
  <xr:revisionPtr revIDLastSave="0" documentId="13_ncr:1_{F62CA595-298E-4CE2-B9E8-8B221320046D}" xr6:coauthVersionLast="36" xr6:coauthVersionMax="36" xr10:uidLastSave="{00000000-0000-0000-0000-000000000000}"/>
  <bookViews>
    <workbookView xWindow="0" yWindow="0" windowWidth="21600" windowHeight="8496" xr2:uid="{7DE30A89-F32E-4081-8EAA-42F55F002636}"/>
  </bookViews>
  <sheets>
    <sheet name="Arkusz1" sheetId="1" r:id="rId1"/>
  </sheets>
  <definedNames>
    <definedName name="_xlnm.Print_Area" localSheetId="0">Arkusz1!$D$6:$H$26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K27" i="1"/>
  <c r="K25" i="1"/>
  <c r="K2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L27" i="1" l="1"/>
  <c r="J9" i="1"/>
  <c r="J10" i="1"/>
  <c r="J11" i="1"/>
  <c r="J12" i="1"/>
  <c r="L13" i="1"/>
  <c r="L14" i="1"/>
  <c r="L15" i="1"/>
  <c r="L16" i="1"/>
  <c r="L17" i="1"/>
  <c r="L18" i="1"/>
  <c r="L19" i="1"/>
  <c r="J20" i="1"/>
  <c r="J21" i="1"/>
  <c r="J22" i="1"/>
  <c r="J23" i="1"/>
  <c r="J24" i="1"/>
  <c r="L25" i="1"/>
  <c r="J26" i="1"/>
  <c r="K8" i="1"/>
  <c r="L8" i="1" s="1"/>
  <c r="K28" i="1" l="1"/>
  <c r="J25" i="1"/>
  <c r="J19" i="1"/>
  <c r="J18" i="1"/>
  <c r="J17" i="1"/>
  <c r="J16" i="1"/>
  <c r="J15" i="1"/>
  <c r="J14" i="1"/>
  <c r="J13" i="1"/>
  <c r="L26" i="1"/>
  <c r="J8" i="1"/>
  <c r="L24" i="1"/>
  <c r="L12" i="1"/>
  <c r="L23" i="1"/>
  <c r="L11" i="1"/>
  <c r="L22" i="1"/>
  <c r="L10" i="1"/>
  <c r="L21" i="1"/>
  <c r="L9" i="1"/>
  <c r="L20" i="1"/>
  <c r="L28" i="1" l="1"/>
</calcChain>
</file>

<file path=xl/sharedStrings.xml><?xml version="1.0" encoding="utf-8"?>
<sst xmlns="http://schemas.openxmlformats.org/spreadsheetml/2006/main" count="79" uniqueCount="62">
  <si>
    <t>Lp</t>
  </si>
  <si>
    <t>TYP MEBLA</t>
  </si>
  <si>
    <t>WYMIAR
 szer/głęb/wys
(rys.)</t>
  </si>
  <si>
    <t>ILOŚĆ sztuk/kompletów</t>
  </si>
  <si>
    <t>MIEJSCE MONTAŻU
 (numer pokoju)</t>
  </si>
  <si>
    <t>Szafa aktowa</t>
  </si>
  <si>
    <t>Szafa ubraniowa</t>
  </si>
  <si>
    <t xml:space="preserve">Biurko proste </t>
  </si>
  <si>
    <t>Kontenerek-szuflada</t>
  </si>
  <si>
    <t>Szafka gospodarcza</t>
  </si>
  <si>
    <t>kontenerek z szufladą</t>
  </si>
  <si>
    <t>Rys.1/25</t>
  </si>
  <si>
    <t>Rys.10/25</t>
  </si>
  <si>
    <t>Rys.2/25</t>
  </si>
  <si>
    <t>Rys. 3/25</t>
  </si>
  <si>
    <t>Kontenerek szuflada</t>
  </si>
  <si>
    <t>Rys. 4/25</t>
  </si>
  <si>
    <t>Rys.5/25</t>
  </si>
  <si>
    <t>Kontenerek szafka</t>
  </si>
  <si>
    <t>Rys. 6/25</t>
  </si>
  <si>
    <t>Rys.7/25</t>
  </si>
  <si>
    <t>Rys. 5/25</t>
  </si>
  <si>
    <t>Rys.8/25</t>
  </si>
  <si>
    <t>Rys. 7/25</t>
  </si>
  <si>
    <t>Szafa aktowa nr 1</t>
  </si>
  <si>
    <t>Rys. 9/25</t>
  </si>
  <si>
    <t xml:space="preserve">Szafa aktowa nr 2 </t>
  </si>
  <si>
    <t>Szafki kuchenne</t>
  </si>
  <si>
    <t>Rys. 10/25; Rys. 10A/25</t>
  </si>
  <si>
    <t xml:space="preserve">Blat stołu </t>
  </si>
  <si>
    <t>rozmiar 750mmx600mm</t>
  </si>
  <si>
    <t>ŁĄCZNA WARTOŚĆ NETTO</t>
  </si>
  <si>
    <t>ŁĄCZNA WARTOŚĆ BRUTTO</t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</si>
  <si>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406 </t>
    </r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</si>
  <si>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406 -1 szt., 407 - 1 szt.</t>
    </r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</si>
  <si>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407</t>
    </r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</si>
  <si>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407 - 1 szt., 406 - 1 szt.</t>
    </r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</si>
  <si>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407 - 1 szt., 406 - 2 szt.</t>
    </r>
  </si>
  <si>
    <r>
      <rPr>
        <b/>
        <sz val="11"/>
        <color theme="1"/>
        <rFont val="Calibri"/>
        <family val="2"/>
        <charset val="238"/>
        <scheme val="minor"/>
      </rPr>
      <t>Skierniewice, ul. Reymonta 23</t>
    </r>
    <r>
      <rPr>
        <sz val="11"/>
        <color theme="1"/>
        <rFont val="Calibri"/>
        <family val="2"/>
        <charset val="238"/>
        <scheme val="minor"/>
      </rPr>
      <t xml:space="preserve">
pokój 407 - 1 szt., </t>
    </r>
  </si>
  <si>
    <r>
      <rPr>
        <b/>
        <sz val="11"/>
        <color theme="1"/>
        <rFont val="Calibri"/>
        <family val="2"/>
        <charset val="238"/>
        <scheme val="minor"/>
      </rPr>
      <t>Kutno, ul. Grunwaldzka 5</t>
    </r>
    <r>
      <rPr>
        <sz val="11"/>
        <color theme="1"/>
        <rFont val="Calibri"/>
        <family val="2"/>
        <charset val="238"/>
        <scheme val="minor"/>
      </rPr>
      <t xml:space="preserve">
pokój 2 -3 szt., pokój 3- 4 szt.,
 pokój 5 - 2 szt.</t>
    </r>
  </si>
  <si>
    <r>
      <rPr>
        <b/>
        <sz val="11"/>
        <color theme="1"/>
        <rFont val="Calibri"/>
        <family val="2"/>
        <charset val="238"/>
        <scheme val="minor"/>
      </rPr>
      <t>Kutno, ul. Grunwaldzka 5</t>
    </r>
    <r>
      <rPr>
        <sz val="11"/>
        <color theme="1"/>
        <rFont val="Calibri"/>
        <family val="2"/>
        <charset val="238"/>
        <scheme val="minor"/>
      </rPr>
      <t xml:space="preserve">
pokój nr 2 -3 szt., pokój 3- 4 szt. pokój 5 - 2 szt.</t>
    </r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</si>
  <si>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>, 
pokój 317 - 1 szt.,</t>
    </r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</si>
  <si>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>, 
pokój 302- 2 szt., 
pokój 114 - 2 szt.,pokój 223 - 1 szt.</t>
    </r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</si>
  <si>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>, 
pokój 317 - 1 szt., pokój 325- 1 szt.</t>
    </r>
  </si>
  <si>
    <r>
      <rPr>
        <b/>
        <sz val="11"/>
        <color theme="1"/>
        <rFont val="Calibri"/>
        <family val="2"/>
        <charset val="238"/>
        <scheme val="minor"/>
      </rPr>
      <t>Łódź, Al. Kościuszki 123</t>
    </r>
    <r>
      <rPr>
        <sz val="11"/>
        <color theme="1"/>
        <rFont val="Calibri"/>
        <family val="2"/>
        <charset val="238"/>
        <scheme val="minor"/>
      </rPr>
      <t xml:space="preserve">, 
pokój 317 - 3 szt., pokój 325- 1 szt., pokój 302- 2 szt., 
pokój 114 - 2 szt.,pokój 223 - 1 szt. </t>
    </r>
  </si>
  <si>
    <r>
      <rPr>
        <b/>
        <sz val="11"/>
        <color theme="1"/>
        <rFont val="Calibri"/>
        <family val="2"/>
        <charset val="238"/>
        <scheme val="minor"/>
      </rPr>
      <t>Sieradz, ul. POW 64</t>
    </r>
    <r>
      <rPr>
        <sz val="11"/>
        <color theme="1"/>
        <rFont val="Calibri"/>
        <family val="2"/>
        <charset val="238"/>
        <scheme val="minor"/>
      </rPr>
      <t xml:space="preserve">
pokój 110</t>
    </r>
  </si>
  <si>
    <r>
      <rPr>
        <b/>
        <sz val="11"/>
        <color theme="1"/>
        <rFont val="Calibri"/>
        <family val="2"/>
        <charset val="238"/>
        <scheme val="minor"/>
      </rPr>
      <t>Sieradz, ul. POW 64</t>
    </r>
    <r>
      <rPr>
        <sz val="11"/>
        <color theme="1"/>
        <rFont val="Calibri"/>
        <family val="2"/>
        <charset val="238"/>
        <scheme val="minor"/>
      </rPr>
      <t>, 
pomieszczenie socjalne I piętro</t>
    </r>
  </si>
  <si>
    <t>FORMULARZ CENOWY - CZĘŚĆ A</t>
  </si>
  <si>
    <t xml:space="preserve">Cena netto za 1 szt. 
</t>
  </si>
  <si>
    <t xml:space="preserve">Cena brutto za 1 szt.
</t>
  </si>
  <si>
    <t>Podpis(y) osoby(osób) upoważnionej(ych) do podpisania niniejszej oferty w imieniu Wykonawcy(ów).
Oferta w formie elektronicznej lub postaci elektronicznej winna być podpisana kwalifikowanym podpisem elektronicznym lub podpisem zaufanym lub podpisem osobistym.</t>
  </si>
  <si>
    <t>Miejscosowść, data</t>
  </si>
  <si>
    <t>……………………………………………..</t>
  </si>
  <si>
    <t>………………………………………………………………………………………………………………………………………………………………………………</t>
  </si>
  <si>
    <t>SUMA</t>
  </si>
  <si>
    <t>UWAGI:</t>
  </si>
  <si>
    <t>Bateria</t>
  </si>
  <si>
    <t>Zlewozmywak</t>
  </si>
  <si>
    <r>
      <rPr>
        <b/>
        <sz val="11"/>
        <color rgb="FF7030A0"/>
        <rFont val="Calibri"/>
        <family val="2"/>
        <charset val="238"/>
        <scheme val="minor"/>
      </rPr>
      <t>Sieradz, ul. POW 64</t>
    </r>
    <r>
      <rPr>
        <sz val="11"/>
        <color rgb="FF7030A0"/>
        <rFont val="Calibri"/>
        <family val="2"/>
        <charset val="238"/>
        <scheme val="minor"/>
      </rPr>
      <t>, 
pomieszczenie socjalne I piętro</t>
    </r>
  </si>
  <si>
    <t>2. Formularz cenowy będzie stanowił pn. „Załącznik nr 1A do umowy dla CZĘŚCI A” integralną część umowy zawartej z Wykonawcą, którego oferta zostanie uznana za najkorzystniejszą w przedmiotowym postępowaniu dla CZĘŚCI A.</t>
  </si>
  <si>
    <t>1. WYKONAWCA WYPEŁNIA TYLKO KOLUMNĘ 6 "Cena netto za 1 szt.".</t>
  </si>
  <si>
    <t>Załącznik nr 3A do ZO
 nr LD-POR-A.213.85.2025.4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</si>
</sst>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4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5" fillId="4" borderId="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E3F0580C-53B1-40FA-B44E-3965090DDF95}"/>
  </cellStyles>
  <dxfs count="0"/>
  <tableStyles count="0" defaultTableStyle="TableStyleMedium2" defaultPivotStyle="PivotStyleLight16"/>
  <colors>
    <mruColors>
      <color rgb="FFFFCC00"/>
      <color rgb="FFCCECFF"/>
      <color rgb="FFCCCCFF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6DF48-9D79-4134-B82B-0CE5D251A15E}">
  <sheetPr>
    <pageSetUpPr fitToPage="1"/>
  </sheetPr>
  <dimension ref="D2:L36"/>
  <sheetViews>
    <sheetView tabSelected="1" topLeftCell="B19" zoomScale="75" zoomScaleNormal="75" workbookViewId="0">
      <selection activeCell="N39" sqref="N39"/>
    </sheetView>
  </sheetViews>
  <sheetFormatPr defaultRowHeight="14.4" x14ac:dyDescent="0.3"/>
  <cols>
    <col min="1" max="1" width="2.44140625" customWidth="1"/>
    <col min="2" max="2" width="4" customWidth="1"/>
    <col min="3" max="3" width="3.88671875" customWidth="1"/>
    <col min="5" max="5" width="25.33203125" customWidth="1"/>
    <col min="6" max="6" width="24.33203125" customWidth="1"/>
    <col min="7" max="7" width="18.6640625" customWidth="1"/>
    <col min="8" max="8" width="31.88671875" customWidth="1"/>
    <col min="9" max="10" width="20.5546875" customWidth="1"/>
    <col min="11" max="11" width="19.44140625" customWidth="1"/>
    <col min="12" max="12" width="21" customWidth="1"/>
  </cols>
  <sheetData>
    <row r="2" spans="4:12" ht="29.4" customHeight="1" x14ac:dyDescent="0.3">
      <c r="D2" s="32" t="s">
        <v>61</v>
      </c>
      <c r="E2" s="32"/>
    </row>
    <row r="3" spans="4:12" ht="15.6" x14ac:dyDescent="0.3">
      <c r="D3" s="31" t="s">
        <v>47</v>
      </c>
      <c r="E3" s="31"/>
      <c r="F3" s="31"/>
      <c r="G3" s="31"/>
      <c r="H3" s="31"/>
    </row>
    <row r="6" spans="4:12" ht="43.2" x14ac:dyDescent="0.3">
      <c r="D6" s="8" t="s">
        <v>0</v>
      </c>
      <c r="E6" s="8" t="s">
        <v>1</v>
      </c>
      <c r="F6" s="9" t="s">
        <v>2</v>
      </c>
      <c r="G6" s="9" t="s">
        <v>3</v>
      </c>
      <c r="H6" s="9" t="s">
        <v>4</v>
      </c>
      <c r="I6" s="10" t="s">
        <v>48</v>
      </c>
      <c r="J6" s="10" t="s">
        <v>49</v>
      </c>
      <c r="K6" s="10" t="s">
        <v>31</v>
      </c>
      <c r="L6" s="10" t="s">
        <v>32</v>
      </c>
    </row>
    <row r="7" spans="4:12" x14ac:dyDescent="0.3">
      <c r="D7" s="1">
        <v>1</v>
      </c>
      <c r="E7" s="1">
        <v>2</v>
      </c>
      <c r="F7" s="1">
        <v>3</v>
      </c>
      <c r="G7" s="1">
        <v>4</v>
      </c>
      <c r="H7" s="1">
        <v>5</v>
      </c>
      <c r="I7" s="1">
        <v>6</v>
      </c>
      <c r="J7" s="1">
        <v>7</v>
      </c>
      <c r="K7" s="1">
        <v>8</v>
      </c>
      <c r="L7" s="1">
        <v>9</v>
      </c>
    </row>
    <row r="8" spans="4:12" ht="30" customHeight="1" x14ac:dyDescent="0.3">
      <c r="D8" s="2">
        <v>1</v>
      </c>
      <c r="E8" s="2" t="s">
        <v>5</v>
      </c>
      <c r="F8" s="2" t="s">
        <v>11</v>
      </c>
      <c r="G8" s="2">
        <v>1</v>
      </c>
      <c r="H8" s="3" t="s">
        <v>33</v>
      </c>
      <c r="I8" s="13">
        <v>0</v>
      </c>
      <c r="J8" s="13">
        <f>ROUND(I8*1.23,2)</f>
        <v>0</v>
      </c>
      <c r="K8" s="13">
        <f t="shared" ref="K8:K27" si="0">I8*G8</f>
        <v>0</v>
      </c>
      <c r="L8" s="13">
        <f>ROUND(K8*1.23,2)</f>
        <v>0</v>
      </c>
    </row>
    <row r="9" spans="4:12" ht="34.5" customHeight="1" x14ac:dyDescent="0.3">
      <c r="D9" s="2">
        <v>2</v>
      </c>
      <c r="E9" s="2" t="s">
        <v>6</v>
      </c>
      <c r="F9" s="2" t="s">
        <v>13</v>
      </c>
      <c r="G9" s="2">
        <v>2</v>
      </c>
      <c r="H9" s="3" t="s">
        <v>34</v>
      </c>
      <c r="I9" s="13">
        <v>0</v>
      </c>
      <c r="J9" s="13">
        <f t="shared" ref="J9:J27" si="1">ROUND(I9*1.23,2)</f>
        <v>0</v>
      </c>
      <c r="K9" s="13">
        <f t="shared" si="0"/>
        <v>0</v>
      </c>
      <c r="L9" s="13">
        <f t="shared" ref="L9:L27" si="2">ROUND(K9*1.23,2)</f>
        <v>0</v>
      </c>
    </row>
    <row r="10" spans="4:12" ht="34.5" customHeight="1" x14ac:dyDescent="0.3">
      <c r="D10" s="2">
        <v>3</v>
      </c>
      <c r="E10" s="2" t="s">
        <v>5</v>
      </c>
      <c r="F10" s="2" t="s">
        <v>14</v>
      </c>
      <c r="G10" s="2">
        <v>2</v>
      </c>
      <c r="H10" s="3" t="s">
        <v>35</v>
      </c>
      <c r="I10" s="13">
        <v>0</v>
      </c>
      <c r="J10" s="13">
        <f t="shared" si="1"/>
        <v>0</v>
      </c>
      <c r="K10" s="13">
        <f t="shared" si="0"/>
        <v>0</v>
      </c>
      <c r="L10" s="13">
        <f t="shared" si="2"/>
        <v>0</v>
      </c>
    </row>
    <row r="11" spans="4:12" ht="34.5" customHeight="1" x14ac:dyDescent="0.3">
      <c r="D11" s="2">
        <v>4</v>
      </c>
      <c r="E11" s="2" t="s">
        <v>9</v>
      </c>
      <c r="F11" s="2" t="s">
        <v>16</v>
      </c>
      <c r="G11" s="2">
        <v>2</v>
      </c>
      <c r="H11" s="3" t="s">
        <v>36</v>
      </c>
      <c r="I11" s="13">
        <v>0</v>
      </c>
      <c r="J11" s="13">
        <f t="shared" si="1"/>
        <v>0</v>
      </c>
      <c r="K11" s="13">
        <f t="shared" si="0"/>
        <v>0</v>
      </c>
      <c r="L11" s="13">
        <f t="shared" si="2"/>
        <v>0</v>
      </c>
    </row>
    <row r="12" spans="4:12" ht="34.5" customHeight="1" x14ac:dyDescent="0.3">
      <c r="D12" s="2">
        <v>5</v>
      </c>
      <c r="E12" s="2" t="s">
        <v>15</v>
      </c>
      <c r="F12" s="2" t="s">
        <v>17</v>
      </c>
      <c r="G12" s="2">
        <v>3</v>
      </c>
      <c r="H12" s="3" t="s">
        <v>37</v>
      </c>
      <c r="I12" s="13">
        <v>0</v>
      </c>
      <c r="J12" s="13">
        <f t="shared" si="1"/>
        <v>0</v>
      </c>
      <c r="K12" s="13">
        <f t="shared" si="0"/>
        <v>0</v>
      </c>
      <c r="L12" s="13">
        <f t="shared" si="2"/>
        <v>0</v>
      </c>
    </row>
    <row r="13" spans="4:12" ht="34.5" customHeight="1" x14ac:dyDescent="0.3">
      <c r="D13" s="2">
        <v>6</v>
      </c>
      <c r="E13" s="2" t="s">
        <v>18</v>
      </c>
      <c r="F13" s="2" t="s">
        <v>19</v>
      </c>
      <c r="G13" s="2">
        <v>1</v>
      </c>
      <c r="H13" s="3" t="s">
        <v>38</v>
      </c>
      <c r="I13" s="13">
        <v>0</v>
      </c>
      <c r="J13" s="13">
        <f t="shared" si="1"/>
        <v>0</v>
      </c>
      <c r="K13" s="13">
        <f t="shared" si="0"/>
        <v>0</v>
      </c>
      <c r="L13" s="13">
        <f t="shared" si="2"/>
        <v>0</v>
      </c>
    </row>
    <row r="14" spans="4:12" ht="42.75" customHeight="1" x14ac:dyDescent="0.3">
      <c r="D14" s="11">
        <v>7</v>
      </c>
      <c r="E14" s="11" t="s">
        <v>7</v>
      </c>
      <c r="F14" s="11" t="s">
        <v>20</v>
      </c>
      <c r="G14" s="11">
        <v>9</v>
      </c>
      <c r="H14" s="12" t="s">
        <v>39</v>
      </c>
      <c r="I14" s="14">
        <v>0</v>
      </c>
      <c r="J14" s="14">
        <f t="shared" si="1"/>
        <v>0</v>
      </c>
      <c r="K14" s="14">
        <f t="shared" si="0"/>
        <v>0</v>
      </c>
      <c r="L14" s="14">
        <f t="shared" si="2"/>
        <v>0</v>
      </c>
    </row>
    <row r="15" spans="4:12" ht="50.25" customHeight="1" x14ac:dyDescent="0.3">
      <c r="D15" s="11">
        <v>8</v>
      </c>
      <c r="E15" s="11" t="s">
        <v>15</v>
      </c>
      <c r="F15" s="11" t="s">
        <v>21</v>
      </c>
      <c r="G15" s="11">
        <v>9</v>
      </c>
      <c r="H15" s="12" t="s">
        <v>40</v>
      </c>
      <c r="I15" s="14">
        <v>0</v>
      </c>
      <c r="J15" s="14">
        <f t="shared" si="1"/>
        <v>0</v>
      </c>
      <c r="K15" s="14">
        <f t="shared" si="0"/>
        <v>0</v>
      </c>
      <c r="L15" s="14">
        <f t="shared" si="2"/>
        <v>0</v>
      </c>
    </row>
    <row r="16" spans="4:12" ht="31.5" customHeight="1" x14ac:dyDescent="0.3">
      <c r="D16" s="4">
        <v>9</v>
      </c>
      <c r="E16" s="4" t="s">
        <v>6</v>
      </c>
      <c r="F16" s="4" t="s">
        <v>13</v>
      </c>
      <c r="G16" s="4">
        <v>1</v>
      </c>
      <c r="H16" s="5" t="s">
        <v>41</v>
      </c>
      <c r="I16" s="15">
        <v>0</v>
      </c>
      <c r="J16" s="15">
        <f t="shared" si="1"/>
        <v>0</v>
      </c>
      <c r="K16" s="15">
        <f t="shared" si="0"/>
        <v>0</v>
      </c>
      <c r="L16" s="15">
        <f t="shared" si="2"/>
        <v>0</v>
      </c>
    </row>
    <row r="17" spans="4:12" ht="56.25" customHeight="1" x14ac:dyDescent="0.3">
      <c r="D17" s="4">
        <v>10</v>
      </c>
      <c r="E17" s="4" t="s">
        <v>8</v>
      </c>
      <c r="F17" s="4" t="s">
        <v>17</v>
      </c>
      <c r="G17" s="4">
        <v>5</v>
      </c>
      <c r="H17" s="5" t="s">
        <v>42</v>
      </c>
      <c r="I17" s="15">
        <v>0</v>
      </c>
      <c r="J17" s="15">
        <f t="shared" si="1"/>
        <v>0</v>
      </c>
      <c r="K17" s="15">
        <f t="shared" si="0"/>
        <v>0</v>
      </c>
      <c r="L17" s="15">
        <f t="shared" si="2"/>
        <v>0</v>
      </c>
    </row>
    <row r="18" spans="4:12" ht="36" customHeight="1" x14ac:dyDescent="0.3">
      <c r="D18" s="4">
        <v>11</v>
      </c>
      <c r="E18" s="4" t="s">
        <v>9</v>
      </c>
      <c r="F18" s="4" t="s">
        <v>16</v>
      </c>
      <c r="G18" s="4">
        <v>2</v>
      </c>
      <c r="H18" s="5" t="s">
        <v>43</v>
      </c>
      <c r="I18" s="15">
        <v>0</v>
      </c>
      <c r="J18" s="15">
        <f t="shared" si="1"/>
        <v>0</v>
      </c>
      <c r="K18" s="15">
        <f t="shared" si="0"/>
        <v>0</v>
      </c>
      <c r="L18" s="15">
        <f t="shared" si="2"/>
        <v>0</v>
      </c>
    </row>
    <row r="19" spans="4:12" ht="57.6" x14ac:dyDescent="0.3">
      <c r="D19" s="4">
        <v>12</v>
      </c>
      <c r="E19" s="4" t="s">
        <v>7</v>
      </c>
      <c r="F19" s="4" t="s">
        <v>22</v>
      </c>
      <c r="G19" s="4">
        <v>9</v>
      </c>
      <c r="H19" s="5" t="s">
        <v>44</v>
      </c>
      <c r="I19" s="15">
        <v>0</v>
      </c>
      <c r="J19" s="15">
        <f t="shared" si="1"/>
        <v>0</v>
      </c>
      <c r="K19" s="15">
        <f t="shared" si="0"/>
        <v>0</v>
      </c>
      <c r="L19" s="15">
        <f t="shared" si="2"/>
        <v>0</v>
      </c>
    </row>
    <row r="20" spans="4:12" ht="28.8" x14ac:dyDescent="0.3">
      <c r="D20" s="6">
        <v>13</v>
      </c>
      <c r="E20" s="6" t="s">
        <v>10</v>
      </c>
      <c r="F20" s="6" t="s">
        <v>21</v>
      </c>
      <c r="G20" s="6">
        <v>2</v>
      </c>
      <c r="H20" s="7" t="s">
        <v>45</v>
      </c>
      <c r="I20" s="16">
        <v>0</v>
      </c>
      <c r="J20" s="16">
        <f t="shared" si="1"/>
        <v>0</v>
      </c>
      <c r="K20" s="16">
        <f t="shared" si="0"/>
        <v>0</v>
      </c>
      <c r="L20" s="16">
        <f t="shared" si="2"/>
        <v>0</v>
      </c>
    </row>
    <row r="21" spans="4:12" ht="28.8" x14ac:dyDescent="0.3">
      <c r="D21" s="6">
        <v>14</v>
      </c>
      <c r="E21" s="6" t="s">
        <v>7</v>
      </c>
      <c r="F21" s="6" t="s">
        <v>23</v>
      </c>
      <c r="G21" s="6">
        <v>3</v>
      </c>
      <c r="H21" s="7" t="s">
        <v>45</v>
      </c>
      <c r="I21" s="16">
        <v>0</v>
      </c>
      <c r="J21" s="16">
        <f t="shared" si="1"/>
        <v>0</v>
      </c>
      <c r="K21" s="16">
        <f t="shared" si="0"/>
        <v>0</v>
      </c>
      <c r="L21" s="16">
        <f t="shared" si="2"/>
        <v>0</v>
      </c>
    </row>
    <row r="22" spans="4:12" ht="28.8" x14ac:dyDescent="0.3">
      <c r="D22" s="6">
        <v>15</v>
      </c>
      <c r="E22" s="6" t="s">
        <v>29</v>
      </c>
      <c r="F22" s="6" t="s">
        <v>30</v>
      </c>
      <c r="G22" s="6">
        <v>1</v>
      </c>
      <c r="H22" s="7" t="s">
        <v>45</v>
      </c>
      <c r="I22" s="16">
        <v>0</v>
      </c>
      <c r="J22" s="16">
        <f t="shared" si="1"/>
        <v>0</v>
      </c>
      <c r="K22" s="16">
        <f t="shared" si="0"/>
        <v>0</v>
      </c>
      <c r="L22" s="16">
        <f t="shared" si="2"/>
        <v>0</v>
      </c>
    </row>
    <row r="23" spans="4:12" ht="28.8" x14ac:dyDescent="0.3">
      <c r="D23" s="6">
        <v>16</v>
      </c>
      <c r="E23" s="6" t="s">
        <v>24</v>
      </c>
      <c r="F23" s="6" t="s">
        <v>25</v>
      </c>
      <c r="G23" s="6">
        <v>2</v>
      </c>
      <c r="H23" s="7" t="s">
        <v>45</v>
      </c>
      <c r="I23" s="16">
        <v>0</v>
      </c>
      <c r="J23" s="16">
        <f t="shared" si="1"/>
        <v>0</v>
      </c>
      <c r="K23" s="16">
        <f t="shared" si="0"/>
        <v>0</v>
      </c>
      <c r="L23" s="16">
        <f t="shared" si="2"/>
        <v>0</v>
      </c>
    </row>
    <row r="24" spans="4:12" ht="28.8" x14ac:dyDescent="0.3">
      <c r="D24" s="6">
        <v>17</v>
      </c>
      <c r="E24" s="6" t="s">
        <v>26</v>
      </c>
      <c r="F24" s="6" t="s">
        <v>25</v>
      </c>
      <c r="G24" s="6">
        <v>1</v>
      </c>
      <c r="H24" s="7" t="s">
        <v>45</v>
      </c>
      <c r="I24" s="16">
        <v>0</v>
      </c>
      <c r="J24" s="16">
        <f t="shared" si="1"/>
        <v>0</v>
      </c>
      <c r="K24" s="16">
        <f t="shared" si="0"/>
        <v>0</v>
      </c>
      <c r="L24" s="16">
        <f t="shared" si="2"/>
        <v>0</v>
      </c>
    </row>
    <row r="25" spans="4:12" ht="28.8" x14ac:dyDescent="0.3">
      <c r="D25" s="6">
        <v>18</v>
      </c>
      <c r="E25" s="7" t="s">
        <v>27</v>
      </c>
      <c r="F25" s="6" t="s">
        <v>28</v>
      </c>
      <c r="G25" s="6">
        <v>5</v>
      </c>
      <c r="H25" s="7" t="s">
        <v>46</v>
      </c>
      <c r="I25" s="16">
        <v>0</v>
      </c>
      <c r="J25" s="16">
        <f t="shared" si="1"/>
        <v>0</v>
      </c>
      <c r="K25" s="16">
        <f t="shared" si="0"/>
        <v>0</v>
      </c>
      <c r="L25" s="16">
        <f t="shared" si="2"/>
        <v>0</v>
      </c>
    </row>
    <row r="26" spans="4:12" ht="37.5" customHeight="1" x14ac:dyDescent="0.3">
      <c r="D26" s="28">
        <v>19</v>
      </c>
      <c r="E26" s="40" t="s">
        <v>57</v>
      </c>
      <c r="F26" s="28" t="s">
        <v>12</v>
      </c>
      <c r="G26" s="28">
        <v>1</v>
      </c>
      <c r="H26" s="29" t="s">
        <v>58</v>
      </c>
      <c r="I26" s="30">
        <v>0</v>
      </c>
      <c r="J26" s="30">
        <f t="shared" si="1"/>
        <v>0</v>
      </c>
      <c r="K26" s="30">
        <f t="shared" si="0"/>
        <v>0</v>
      </c>
      <c r="L26" s="30">
        <f t="shared" si="2"/>
        <v>0</v>
      </c>
    </row>
    <row r="27" spans="4:12" ht="37.5" customHeight="1" x14ac:dyDescent="0.3">
      <c r="D27" s="28">
        <v>20</v>
      </c>
      <c r="E27" s="40" t="s">
        <v>56</v>
      </c>
      <c r="F27" s="28" t="s">
        <v>12</v>
      </c>
      <c r="G27" s="28">
        <v>1</v>
      </c>
      <c r="H27" s="29" t="s">
        <v>58</v>
      </c>
      <c r="I27" s="30">
        <v>0</v>
      </c>
      <c r="J27" s="30">
        <f t="shared" si="1"/>
        <v>0</v>
      </c>
      <c r="K27" s="30">
        <f t="shared" si="0"/>
        <v>0</v>
      </c>
      <c r="L27" s="30">
        <f t="shared" si="2"/>
        <v>0</v>
      </c>
    </row>
    <row r="28" spans="4:12" ht="36" customHeight="1" x14ac:dyDescent="0.3">
      <c r="D28" s="8">
        <v>21</v>
      </c>
      <c r="E28" s="34" t="s">
        <v>54</v>
      </c>
      <c r="F28" s="35"/>
      <c r="G28" s="35"/>
      <c r="H28" s="35"/>
      <c r="I28" s="35"/>
      <c r="J28" s="36"/>
      <c r="K28" s="17">
        <f>SUM(K8:K27)</f>
        <v>0</v>
      </c>
      <c r="L28" s="17">
        <f>SUM(L8:L27)</f>
        <v>0</v>
      </c>
    </row>
    <row r="29" spans="4:12" ht="16.2" customHeight="1" x14ac:dyDescent="0.3">
      <c r="D29" s="21"/>
      <c r="E29" s="22"/>
      <c r="F29" s="22"/>
      <c r="G29" s="22"/>
      <c r="H29" s="22"/>
      <c r="I29" s="22"/>
      <c r="J29" s="22"/>
      <c r="K29" s="23"/>
      <c r="L29" s="23"/>
    </row>
    <row r="30" spans="4:12" x14ac:dyDescent="0.3">
      <c r="D30" s="24" t="s">
        <v>55</v>
      </c>
      <c r="E30" s="25"/>
      <c r="F30" s="25"/>
      <c r="G30" s="25"/>
      <c r="H30" s="25"/>
      <c r="I30" s="25"/>
      <c r="J30" s="25"/>
      <c r="K30" s="25"/>
      <c r="L30" s="25"/>
    </row>
    <row r="31" spans="4:12" ht="10.95" customHeight="1" x14ac:dyDescent="0.3">
      <c r="D31" s="39" t="s">
        <v>60</v>
      </c>
      <c r="E31" s="38"/>
      <c r="F31" s="38"/>
      <c r="G31" s="38"/>
      <c r="H31" s="38"/>
      <c r="I31" s="38"/>
      <c r="J31" s="38"/>
      <c r="K31" s="38"/>
      <c r="L31" s="38"/>
    </row>
    <row r="32" spans="4:12" ht="25.95" customHeight="1" x14ac:dyDescent="0.3">
      <c r="D32" s="37" t="s">
        <v>59</v>
      </c>
      <c r="E32" s="38"/>
      <c r="F32" s="38"/>
      <c r="G32" s="38"/>
      <c r="H32" s="38"/>
      <c r="I32" s="38"/>
      <c r="J32" s="38"/>
      <c r="K32" s="38"/>
      <c r="L32" s="38"/>
    </row>
    <row r="33" spans="4:12" ht="10.95" customHeight="1" x14ac:dyDescent="0.3">
      <c r="D33" s="26"/>
      <c r="E33" s="27"/>
      <c r="F33" s="27"/>
      <c r="G33" s="27"/>
      <c r="H33" s="27"/>
      <c r="I33" s="27"/>
      <c r="J33" s="27"/>
      <c r="K33" s="27"/>
      <c r="L33" s="27"/>
    </row>
    <row r="34" spans="4:12" ht="10.95" customHeight="1" x14ac:dyDescent="0.3">
      <c r="D34" s="20"/>
      <c r="E34" s="19"/>
      <c r="F34" s="19"/>
      <c r="G34" s="19"/>
      <c r="H34" s="19"/>
      <c r="I34" s="19"/>
      <c r="J34" s="19"/>
      <c r="K34" s="19"/>
      <c r="L34" s="19"/>
    </row>
    <row r="35" spans="4:12" x14ac:dyDescent="0.3">
      <c r="F35" s="18" t="s">
        <v>52</v>
      </c>
      <c r="H35" s="33" t="s">
        <v>53</v>
      </c>
      <c r="I35" s="33"/>
      <c r="J35" s="33"/>
      <c r="K35" s="33"/>
    </row>
    <row r="36" spans="4:12" ht="64.95" customHeight="1" x14ac:dyDescent="0.3">
      <c r="F36" s="18" t="s">
        <v>51</v>
      </c>
      <c r="H36" s="33" t="s">
        <v>50</v>
      </c>
      <c r="I36" s="33"/>
      <c r="J36" s="33"/>
      <c r="K36" s="33"/>
    </row>
  </sheetData>
  <mergeCells count="7">
    <mergeCell ref="D3:H3"/>
    <mergeCell ref="D2:E2"/>
    <mergeCell ref="H36:K36"/>
    <mergeCell ref="H35:K35"/>
    <mergeCell ref="E28:J28"/>
    <mergeCell ref="D32:L32"/>
    <mergeCell ref="D31:L3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2025-04-11T12:15:01Z</cp:lastPrinted>
  <dcterms:created xsi:type="dcterms:W3CDTF">2025-03-01T18:28:09Z</dcterms:created>
  <dcterms:modified xsi:type="dcterms:W3CDTF">2025-04-14T06:59:44Z</dcterms:modified>
</cp:coreProperties>
</file>